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D:\Google Диск\МЦ\"/>
    </mc:Choice>
  </mc:AlternateContent>
  <xr:revisionPtr revIDLastSave="0" documentId="13_ncr:1_{F8624A29-4F07-4370-BF28-62546245F6A6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33" i="1" l="1"/>
  <c r="E35" i="1"/>
  <c r="E32" i="1"/>
  <c r="E31" i="1"/>
  <c r="E21" i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2" i="1"/>
  <c r="E23" i="1"/>
  <c r="E24" i="1"/>
  <c r="E25" i="1"/>
  <c r="E26" i="1"/>
  <c r="E27" i="1"/>
  <c r="E28" i="1"/>
  <c r="E29" i="1"/>
  <c r="E30" i="1"/>
  <c r="E2" i="1"/>
  <c r="E36" i="1" l="1"/>
  <c r="E37" i="1" s="1"/>
</calcChain>
</file>

<file path=xl/sharedStrings.xml><?xml version="1.0" encoding="utf-8"?>
<sst xmlns="http://schemas.openxmlformats.org/spreadsheetml/2006/main" count="74" uniqueCount="74">
  <si>
    <t>№</t>
  </si>
  <si>
    <t>Найменування товару</t>
  </si>
  <si>
    <t>Кількість, од;</t>
  </si>
  <si>
    <t>Загальна вартість</t>
  </si>
  <si>
    <t>Адреса магазину</t>
  </si>
  <si>
    <t>Ціна за одиницю, грн</t>
  </si>
  <si>
    <t>Кулер для води COOPER&amp;HUNTER CH-V118FN</t>
  </si>
  <si>
    <t>Електрочайник PHILIPS HD9350/91</t>
  </si>
  <si>
    <t>Настільна гра Hasbro Класична Монополія оновлена (українська) (C1009_657) (5010993432066)</t>
  </si>
  <si>
    <t>Настільна гра Hobby World Бэнг! (4620011811769)</t>
  </si>
  <si>
    <t>Настільна Гра Tactic Пати Alias (53365)</t>
  </si>
  <si>
    <t>Настільна гра Hobby World Метро 2033. 2-е видавництво (4620011811974)</t>
  </si>
  <si>
    <t>Оновлена версія Твістер Hasbro (98831121) (5010994649739)</t>
  </si>
  <si>
    <t>Гра Arial Джанга (4820059910015)</t>
  </si>
  <si>
    <t>Настільна гра Hobby World Манчкин (кольорова версія) (4620011810311)</t>
  </si>
  <si>
    <t>Настільна гра Hobby World Мафія. Вся сім’я в зборі. Компактна версія (4620011810700)</t>
  </si>
  <si>
    <t>Настільна гра Uno Mattel (W2085)</t>
  </si>
  <si>
    <t>Всього</t>
  </si>
  <si>
    <t>Всього з резервом</t>
  </si>
  <si>
    <t>Резерв (20%)</t>
  </si>
  <si>
    <t>Стойка для ноутбука и проектора Athletiс L-6</t>
  </si>
  <si>
    <t>Мережевий фільтр GEMBIRD SPG6-G-6G 1.8 м, 6 розеток grey</t>
  </si>
  <si>
    <t>https://eldorado.ua/proektor-acer-hv532-mr-jqp11-00-d-/p71266156/?utm_source=nadavi&amp;utm_medium=cpc&amp;utm_term=71266156&amp;utm_campaign=1083543</t>
  </si>
  <si>
    <t>Проектор ACER HV532 (MR.JQP11.00D)</t>
  </si>
  <si>
    <t>Телевізор JVC LT-55MU508</t>
  </si>
  <si>
    <t>Двокамерний холодильник ELENBERG MRF-145</t>
  </si>
  <si>
    <t>https://www.ttt.ua/ua/shop/product/proektsionnyi-ekran-atria-mrs-hd-120d?utm_source=Nadavi_main&amp;utm_medium=cpc</t>
  </si>
  <si>
    <t>Проекційний екран ATRIA MRS-HD-120D </t>
  </si>
  <si>
    <t>https://epicentrk.ua/shop/mplc-flipchart-magnitno-markernii-axent-mobil-nii-66kh97-5-sm-9705-a-1ebb3dd6-15e0-6b70-a721-75e354502cdb.html?utm_source=nadavi&amp;utm_medium=cpc</t>
  </si>
  <si>
    <t>Флипчарт магнитно-маркерный Axent мобильный 66х97,5 см (9705-a)...</t>
  </si>
  <si>
    <t>Ноутбук HP 15-dw2068ur 15,6 (25S98EA) grey</t>
  </si>
  <si>
    <t>https://epicentrk.ua/shop/noutbuk-hp-15-dw2068ur-15-6-25s98ea-grey.html?utm_medium=cpc&amp;utm_source=nadavi&amp;utm_campaign=%D0%AD%D0%BB%D0%B5%D0%BA%D1%82%D1%80%D0%BE%D0%BD%D0%B8%D0%BA%D0%B0&amp;utm_content=179&amp;utm_term=002248246</t>
  </si>
  <si>
    <t>https://cooler-water.com.ua/shop/2144/desc/kuler-dlja-vody-cooper-hunter-ch-v118fn?utm_medium=cpc&amp;utm_source=hotline&amp;utm_campaign=%D0%9A%D1%83%D0%BB%D0%B5%D1%80%D1%8B+%D0%B4%D0%BB%D1%8F+%D0%B2%D0%BE%D0%B4%D1%8B&amp;utm_term=Cooper%26Hunter+CH-V118FN&amp;utm_content=2144</t>
  </si>
  <si>
    <t>https://bt.rozetka.com.ua/philips_hd9350_91/p24562656/</t>
  </si>
  <si>
    <t>Кофемашина SAECO Lirika Plus Cappuccino10004477 + 1 кг кофе Dolce Aroma Bar</t>
  </si>
  <si>
    <t>https://bt.rozetka.com.ua/saeco_lirika_plus_10004477/p34202167/</t>
  </si>
  <si>
    <t>Багатофункціональний пристрій A4 Canon i-SENSYS MF3010 (копір/принтер/сканер, USB) (5252B004)</t>
  </si>
  <si>
    <t>https://rozetka.com.ua/95980156/p95980156/</t>
  </si>
  <si>
    <t>https://rozetka.com.ua/hasbro_36586224/p36586224/</t>
  </si>
  <si>
    <t>https://rozetka.com.ua/hobby_world_4620011811769/p7367926/</t>
  </si>
  <si>
    <t>Вартість вказана із врахуванням 20% непередбачуваних витрат</t>
  </si>
  <si>
    <t>https://epicentrk.ua/shop/igra-nastolnaya-tactic-games-pati-elias-russkaya-versiya-53365.html?utm_medium=cpc&amp;utm_source=hotline&amp;utm_campaign=%D0%94%D0%B5%D1%82%D1%81%D0%BA%D0%B8%D0%B5%20%D1%82%D0%BE%D0%B2%D0%B0%D1%80%D1%8B&amp;utm_content=770&amp;utm_term=000160857</t>
  </si>
  <si>
    <t>https://rozetka.com.ua/hobby_world_4620011811974/p7630031/</t>
  </si>
  <si>
    <t>https://rozetka.com.ua/twister_hasbro_98831/p275557/</t>
  </si>
  <si>
    <t>https://rozetka.com.ua/276802363/p276802363/</t>
  </si>
  <si>
    <t>https://rozetka.com.ua/206304943/p206304943/</t>
  </si>
  <si>
    <t>https://rozetka.com.ua/149804929/p149804929/</t>
  </si>
  <si>
    <t>https://rozetka.com.ua/280926138/p280926138/</t>
  </si>
  <si>
    <t>https://rozetka.com.ua/duke_dn18477/p63305611/</t>
  </si>
  <si>
    <t>Набор из 3 игр Duke шахматы, нарды, шашки (DN18477) (2000020245274)</t>
  </si>
  <si>
    <t>Светодиодная гирлянда Маг2000 гибкая трубка 3.3 м Желтый (5102682950026)</t>
  </si>
  <si>
    <t>https://rozetka.com.ua/mag2000_950026/p193818675/</t>
  </si>
  <si>
    <t>Светодиодная гирлянда YES! Fun LED уличная D-60 (5056137165605) (801173)</t>
  </si>
  <si>
    <t>https://rozetka.com.ua/yes__fun_801173/p264406276/</t>
  </si>
  <si>
    <t>Аудиосистема Sony MHC-V02</t>
  </si>
  <si>
    <t>https://rozetka.com.ua/277657743/p277657743/</t>
  </si>
  <si>
    <t>https://prom.ua/ua/p1415808618-audio-kabel-dengos.html?&amp;primelead=MC43NQ</t>
  </si>
  <si>
    <t>Аудіо-кабель Dengos mini-Jack 3.5 mm(M)-mini-Jack 3.5 mm(M) 1м, Black (AUDIO-PLS-UG-BLACK)</t>
  </si>
  <si>
    <t>https://rozetka.com.ua/71659455/p71659455/</t>
  </si>
  <si>
    <t>https://rozetka.com.ua/gembird_spg6_g_6g/p6540916/</t>
  </si>
  <si>
    <t xml:space="preserve">Контейнер для сортування сміття ecopat deahome 75 літрів, білий </t>
  </si>
  <si>
    <t>https://prom.ua/ua/p1105741600-kontejner-dlya-sortirovki.html?</t>
  </si>
  <si>
    <t>https://comfy.ua/televizor-jvc-lt-55mu508.html</t>
  </si>
  <si>
    <t>https://eldorado.ua/elenberg-mrf-145/p1363784/</t>
  </si>
  <si>
    <t>Настільна гра "Колонізатори"</t>
  </si>
  <si>
    <t>https://happytime-games.com.ua/nastolnye-igry/kolonizatory-the-settlers-of-catan?gclid=Cj0KCQjwl_SHBhCQARIsAFIFRVX6XYY548IKKMVPHt625Xto-fLkiOPT8t2_W20gAb5T9n5LPaIm2CoaAmk2EALw_wcB</t>
  </si>
  <si>
    <t>https://rozetka.com.ua/ardesto_ar2625gh/p196372653/</t>
  </si>
  <si>
    <t>Набор чашек с ручками Ardesto с двойными стенками для латте 250 мл х 2 шт (AR2625GH)</t>
  </si>
  <si>
    <t>Набор чайных ложек Tramontina Cosmos 6 предметов (66950/071)</t>
  </si>
  <si>
    <t>https://rozetka.com.ua/tramontina_66950_071/p39404928/</t>
  </si>
  <si>
    <t>Фотоаппарат Canon EOS M50 Kit 15-45 IS STM Black Официальная гарантия! (2680C060AA)</t>
  </si>
  <si>
    <t>https://rozetka.com.ua/canon_2680c060aa/p39995696/</t>
  </si>
  <si>
    <t>https://bomber.com.ua/studijnoe-oborudovanie/studijnyj-svet/postoyannyj-svet/softboks-fotobestway-50x70sm-fnet-5070-16292-detail.html</t>
  </si>
  <si>
    <t>Набор постоянного света Deep 50x70см 85W E27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</si>
</sst>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u/>
      <sz val="14"/>
      <color theme="1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rgb="FF01011B"/>
      <name val="Times New Roman"/>
      <family val="1"/>
      <charset val="204"/>
    </font>
    <font>
      <sz val="12"/>
      <color theme="1"/>
      <name val="Arial CY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2" fillId="0" borderId="2" xfId="0" applyFont="1" applyBorder="1" applyAlignment="1">
      <alignment horizontal="center" vertical="center" wrapText="1"/>
    </xf>
    <xf numFmtId="0" fontId="4" fillId="0" borderId="2" xfId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0" fillId="0" borderId="2" xfId="0" applyBorder="1"/>
    <xf numFmtId="0" fontId="2" fillId="0" borderId="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wrapText="1"/>
    </xf>
    <xf numFmtId="0" fontId="2" fillId="0" borderId="0" xfId="0" applyFont="1" applyBorder="1" applyAlignment="1">
      <alignment horizontal="center" vertical="center" wrapText="1"/>
    </xf>
    <xf numFmtId="0" fontId="8" fillId="2" borderId="2" xfId="0" applyFont="1" applyFill="1" applyBorder="1" applyAlignment="1">
      <alignment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rozetka.com.ua/mag2000_950026/p193818675/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epicentrk.ua/shop/igra-nastolnaya-tactic-games-pati-elias-russkaya-versiya-53365.html?utm_medium=cpc&amp;utm_source=hotline&amp;utm_campaign=%D0%94%D0%B5%D1%82%D1%81%D0%BA%D0%B8%D0%B5%20%D1%82%D0%BE%D0%B2%D0%B0%D1%80%D1%8B&amp;utm_content=770&amp;utm_term=000160857" TargetMode="External"/><Relationship Id="rId1" Type="http://schemas.openxmlformats.org/officeDocument/2006/relationships/hyperlink" Target="https://bt.rozetka.com.ua/philips_hd9350_91/p24562656/" TargetMode="External"/><Relationship Id="rId6" Type="http://schemas.openxmlformats.org/officeDocument/2006/relationships/hyperlink" Target="https://rozetka.com.ua/ardesto_ar2625gh/p196372653/" TargetMode="External"/><Relationship Id="rId5" Type="http://schemas.openxmlformats.org/officeDocument/2006/relationships/hyperlink" Target="https://prom.ua/ua/p1105741600-kontejner-dlya-sortirovki.html?" TargetMode="External"/><Relationship Id="rId4" Type="http://schemas.openxmlformats.org/officeDocument/2006/relationships/hyperlink" Target="https://rozetka.com.ua/yes__fun_801173/p264406276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18"/>
  <sheetViews>
    <sheetView tabSelected="1" zoomScale="85" zoomScaleNormal="85" workbookViewId="0">
      <selection activeCell="F34" sqref="F34"/>
    </sheetView>
  </sheetViews>
  <sheetFormatPr defaultRowHeight="14.4" x14ac:dyDescent="0.3"/>
  <cols>
    <col min="1" max="1" width="8.88671875" customWidth="1"/>
    <col min="2" max="2" width="35.5546875" customWidth="1"/>
    <col min="3" max="3" width="16.44140625" customWidth="1"/>
    <col min="4" max="4" width="24.109375" customWidth="1"/>
    <col min="5" max="5" width="15.77734375" customWidth="1"/>
    <col min="6" max="6" width="108.44140625" customWidth="1"/>
    <col min="9" max="9" width="37.44140625" customWidth="1"/>
  </cols>
  <sheetData>
    <row r="1" spans="1:6" ht="34.799999999999997" x14ac:dyDescent="0.3">
      <c r="A1" s="8" t="s">
        <v>0</v>
      </c>
      <c r="B1" s="8" t="s">
        <v>1</v>
      </c>
      <c r="C1" s="8" t="s">
        <v>2</v>
      </c>
      <c r="D1" s="8" t="s">
        <v>5</v>
      </c>
      <c r="E1" s="8" t="s">
        <v>3</v>
      </c>
      <c r="F1" s="8" t="s">
        <v>4</v>
      </c>
    </row>
    <row r="2" spans="1:6" ht="18" x14ac:dyDescent="0.3">
      <c r="A2" s="10">
        <v>1</v>
      </c>
      <c r="B2" s="4" t="s">
        <v>24</v>
      </c>
      <c r="C2" s="10">
        <v>1</v>
      </c>
      <c r="D2" s="10">
        <v>12999</v>
      </c>
      <c r="E2" s="10">
        <f>C2*D2</f>
        <v>12999</v>
      </c>
      <c r="F2" s="10" t="s">
        <v>62</v>
      </c>
    </row>
    <row r="3" spans="1:6" ht="54" x14ac:dyDescent="0.3">
      <c r="A3" s="4">
        <v>2</v>
      </c>
      <c r="B3" s="4" t="s">
        <v>23</v>
      </c>
      <c r="C3" s="4">
        <v>1</v>
      </c>
      <c r="D3" s="4">
        <v>9499</v>
      </c>
      <c r="E3" s="10">
        <f t="shared" ref="E3:E29" si="0">C3*D3</f>
        <v>9499</v>
      </c>
      <c r="F3" s="4" t="s">
        <v>22</v>
      </c>
    </row>
    <row r="4" spans="1:6" ht="36" x14ac:dyDescent="0.3">
      <c r="A4" s="4">
        <v>3</v>
      </c>
      <c r="B4" s="4" t="s">
        <v>27</v>
      </c>
      <c r="C4" s="4">
        <v>1</v>
      </c>
      <c r="D4" s="4">
        <v>4200</v>
      </c>
      <c r="E4" s="10">
        <f t="shared" si="0"/>
        <v>4200</v>
      </c>
      <c r="F4" s="4" t="s">
        <v>26</v>
      </c>
    </row>
    <row r="5" spans="1:6" ht="54" x14ac:dyDescent="0.3">
      <c r="A5" s="10">
        <v>4</v>
      </c>
      <c r="B5" s="4" t="s">
        <v>29</v>
      </c>
      <c r="C5" s="4">
        <v>2</v>
      </c>
      <c r="D5" s="4">
        <v>2650</v>
      </c>
      <c r="E5" s="10">
        <f t="shared" si="0"/>
        <v>5300</v>
      </c>
      <c r="F5" s="4" t="s">
        <v>28</v>
      </c>
    </row>
    <row r="6" spans="1:6" ht="72" x14ac:dyDescent="0.3">
      <c r="A6" s="4">
        <v>5</v>
      </c>
      <c r="B6" s="4" t="s">
        <v>30</v>
      </c>
      <c r="C6" s="4">
        <v>5</v>
      </c>
      <c r="D6" s="4">
        <v>20099</v>
      </c>
      <c r="E6" s="10">
        <f t="shared" si="0"/>
        <v>100495</v>
      </c>
      <c r="F6" s="4" t="s">
        <v>31</v>
      </c>
    </row>
    <row r="7" spans="1:6" ht="72" x14ac:dyDescent="0.3">
      <c r="A7" s="4">
        <v>6</v>
      </c>
      <c r="B7" s="4" t="s">
        <v>6</v>
      </c>
      <c r="C7" s="4">
        <v>1</v>
      </c>
      <c r="D7" s="4">
        <v>2295</v>
      </c>
      <c r="E7" s="10">
        <f t="shared" si="0"/>
        <v>2295</v>
      </c>
      <c r="F7" s="4" t="s">
        <v>32</v>
      </c>
    </row>
    <row r="8" spans="1:6" ht="36" x14ac:dyDescent="0.3">
      <c r="A8" s="10">
        <v>7</v>
      </c>
      <c r="B8" s="4" t="s">
        <v>7</v>
      </c>
      <c r="C8" s="4">
        <v>1</v>
      </c>
      <c r="D8" s="4">
        <v>1199</v>
      </c>
      <c r="E8" s="10">
        <f t="shared" si="0"/>
        <v>1199</v>
      </c>
      <c r="F8" s="6" t="s">
        <v>33</v>
      </c>
    </row>
    <row r="9" spans="1:6" ht="54" x14ac:dyDescent="0.3">
      <c r="A9" s="4">
        <v>8</v>
      </c>
      <c r="B9" s="4" t="s">
        <v>34</v>
      </c>
      <c r="C9" s="4">
        <v>1</v>
      </c>
      <c r="D9" s="4">
        <v>9400</v>
      </c>
      <c r="E9" s="10">
        <f t="shared" si="0"/>
        <v>9400</v>
      </c>
      <c r="F9" s="4" t="s">
        <v>35</v>
      </c>
    </row>
    <row r="10" spans="1:6" ht="90" x14ac:dyDescent="0.3">
      <c r="A10" s="4">
        <v>9</v>
      </c>
      <c r="B10" s="4" t="s">
        <v>36</v>
      </c>
      <c r="C10" s="4">
        <v>1</v>
      </c>
      <c r="D10" s="4">
        <v>9279</v>
      </c>
      <c r="E10" s="10">
        <f t="shared" si="0"/>
        <v>9279</v>
      </c>
      <c r="F10" s="4" t="s">
        <v>37</v>
      </c>
    </row>
    <row r="11" spans="1:6" ht="72" x14ac:dyDescent="0.3">
      <c r="A11" s="10">
        <v>10</v>
      </c>
      <c r="B11" s="4" t="s">
        <v>8</v>
      </c>
      <c r="C11" s="4">
        <v>1</v>
      </c>
      <c r="D11" s="4">
        <v>899</v>
      </c>
      <c r="E11" s="10">
        <f t="shared" si="0"/>
        <v>899</v>
      </c>
      <c r="F11" s="4" t="s">
        <v>38</v>
      </c>
    </row>
    <row r="12" spans="1:6" ht="36" x14ac:dyDescent="0.3">
      <c r="A12" s="4">
        <v>11</v>
      </c>
      <c r="B12" s="4" t="s">
        <v>9</v>
      </c>
      <c r="C12" s="4">
        <v>1</v>
      </c>
      <c r="D12" s="4">
        <v>400</v>
      </c>
      <c r="E12" s="10">
        <f t="shared" si="0"/>
        <v>400</v>
      </c>
      <c r="F12" s="4" t="s">
        <v>39</v>
      </c>
    </row>
    <row r="13" spans="1:6" ht="72" x14ac:dyDescent="0.3">
      <c r="A13" s="4">
        <v>12</v>
      </c>
      <c r="B13" s="4" t="s">
        <v>10</v>
      </c>
      <c r="C13" s="4">
        <v>1</v>
      </c>
      <c r="D13" s="4">
        <v>700</v>
      </c>
      <c r="E13" s="10">
        <f t="shared" si="0"/>
        <v>700</v>
      </c>
      <c r="F13" s="6" t="s">
        <v>41</v>
      </c>
    </row>
    <row r="14" spans="1:6" ht="54" x14ac:dyDescent="0.3">
      <c r="A14" s="10">
        <v>13</v>
      </c>
      <c r="B14" s="4" t="s">
        <v>11</v>
      </c>
      <c r="C14" s="4">
        <v>1</v>
      </c>
      <c r="D14" s="4">
        <v>850</v>
      </c>
      <c r="E14" s="10">
        <f t="shared" si="0"/>
        <v>850</v>
      </c>
      <c r="F14" s="4" t="s">
        <v>42</v>
      </c>
    </row>
    <row r="15" spans="1:6" ht="54" x14ac:dyDescent="0.3">
      <c r="A15" s="4">
        <v>14</v>
      </c>
      <c r="B15" s="4" t="s">
        <v>12</v>
      </c>
      <c r="C15" s="4">
        <v>1</v>
      </c>
      <c r="D15" s="4">
        <v>600</v>
      </c>
      <c r="E15" s="10">
        <f t="shared" si="0"/>
        <v>600</v>
      </c>
      <c r="F15" s="4" t="s">
        <v>43</v>
      </c>
    </row>
    <row r="16" spans="1:6" ht="36" x14ac:dyDescent="0.3">
      <c r="A16" s="4">
        <v>15</v>
      </c>
      <c r="B16" s="4" t="s">
        <v>13</v>
      </c>
      <c r="C16" s="4">
        <v>2</v>
      </c>
      <c r="D16" s="4">
        <v>319</v>
      </c>
      <c r="E16" s="10">
        <f t="shared" si="0"/>
        <v>638</v>
      </c>
      <c r="F16" s="4" t="s">
        <v>44</v>
      </c>
    </row>
    <row r="17" spans="1:9" ht="54.6" thickBot="1" x14ac:dyDescent="0.35">
      <c r="A17" s="10">
        <v>16</v>
      </c>
      <c r="B17" s="4" t="s">
        <v>14</v>
      </c>
      <c r="C17" s="4">
        <v>1</v>
      </c>
      <c r="D17" s="4">
        <v>1550</v>
      </c>
      <c r="E17" s="10">
        <f t="shared" si="0"/>
        <v>1550</v>
      </c>
      <c r="F17" s="4" t="s">
        <v>45</v>
      </c>
    </row>
    <row r="18" spans="1:9" ht="72.599999999999994" thickBot="1" x14ac:dyDescent="0.35">
      <c r="A18" s="4">
        <v>17</v>
      </c>
      <c r="B18" s="4" t="s">
        <v>15</v>
      </c>
      <c r="C18" s="4">
        <v>2</v>
      </c>
      <c r="D18" s="4">
        <v>152</v>
      </c>
      <c r="E18" s="10">
        <f t="shared" si="0"/>
        <v>304</v>
      </c>
      <c r="F18" s="4" t="s">
        <v>46</v>
      </c>
      <c r="I18" s="3"/>
    </row>
    <row r="19" spans="1:9" ht="36" x14ac:dyDescent="0.3">
      <c r="A19" s="4">
        <v>18</v>
      </c>
      <c r="B19" s="4" t="s">
        <v>16</v>
      </c>
      <c r="C19" s="4">
        <v>1</v>
      </c>
      <c r="D19" s="4">
        <v>149</v>
      </c>
      <c r="E19" s="10">
        <f t="shared" si="0"/>
        <v>149</v>
      </c>
      <c r="F19" s="4" t="s">
        <v>47</v>
      </c>
    </row>
    <row r="20" spans="1:9" ht="54" x14ac:dyDescent="0.3">
      <c r="A20" s="10">
        <v>19</v>
      </c>
      <c r="B20" s="4" t="s">
        <v>49</v>
      </c>
      <c r="C20" s="4">
        <v>2</v>
      </c>
      <c r="D20" s="4">
        <v>378</v>
      </c>
      <c r="E20" s="10">
        <f t="shared" si="0"/>
        <v>756</v>
      </c>
      <c r="F20" s="4" t="s">
        <v>48</v>
      </c>
    </row>
    <row r="21" spans="1:9" ht="54" x14ac:dyDescent="0.3">
      <c r="A21" s="4">
        <v>20</v>
      </c>
      <c r="B21" s="12" t="s">
        <v>64</v>
      </c>
      <c r="C21" s="12">
        <v>1</v>
      </c>
      <c r="D21" s="12">
        <v>1095</v>
      </c>
      <c r="E21" s="13">
        <f>C21*D21</f>
        <v>1095</v>
      </c>
      <c r="F21" s="4" t="s">
        <v>65</v>
      </c>
    </row>
    <row r="22" spans="1:9" ht="54" x14ac:dyDescent="0.3">
      <c r="A22" s="4">
        <v>21</v>
      </c>
      <c r="B22" s="4" t="s">
        <v>50</v>
      </c>
      <c r="C22" s="4">
        <v>1</v>
      </c>
      <c r="D22" s="4">
        <v>806</v>
      </c>
      <c r="E22" s="10">
        <f>C22*D22</f>
        <v>806</v>
      </c>
      <c r="F22" s="5" t="s">
        <v>51</v>
      </c>
    </row>
    <row r="23" spans="1:9" ht="54" x14ac:dyDescent="0.3">
      <c r="A23" s="10">
        <v>22</v>
      </c>
      <c r="B23" s="4" t="s">
        <v>52</v>
      </c>
      <c r="C23" s="4">
        <v>1</v>
      </c>
      <c r="D23" s="4">
        <v>974</v>
      </c>
      <c r="E23" s="10">
        <f>C23*D23</f>
        <v>974</v>
      </c>
      <c r="F23" s="6" t="s">
        <v>53</v>
      </c>
    </row>
    <row r="24" spans="1:9" ht="18" x14ac:dyDescent="0.3">
      <c r="A24" s="4">
        <v>23</v>
      </c>
      <c r="B24" s="4" t="s">
        <v>54</v>
      </c>
      <c r="C24" s="4">
        <v>1</v>
      </c>
      <c r="D24" s="4">
        <v>6800</v>
      </c>
      <c r="E24" s="10">
        <f>C24*D24</f>
        <v>6800</v>
      </c>
      <c r="F24" s="4" t="s">
        <v>55</v>
      </c>
    </row>
    <row r="25" spans="1:9" ht="18" x14ac:dyDescent="0.3">
      <c r="A25" s="4">
        <v>24</v>
      </c>
      <c r="B25" s="11" t="s">
        <v>57</v>
      </c>
      <c r="C25" s="4">
        <v>1</v>
      </c>
      <c r="D25" s="4">
        <v>112</v>
      </c>
      <c r="E25" s="10">
        <f>C25*D25</f>
        <v>112</v>
      </c>
      <c r="F25" s="4" t="s">
        <v>56</v>
      </c>
    </row>
    <row r="26" spans="1:9" ht="36" x14ac:dyDescent="0.3">
      <c r="A26" s="10">
        <v>25</v>
      </c>
      <c r="B26" s="4" t="s">
        <v>20</v>
      </c>
      <c r="C26" s="4">
        <v>1</v>
      </c>
      <c r="D26" s="4">
        <v>1128</v>
      </c>
      <c r="E26" s="10">
        <f>C26*D26</f>
        <v>1128</v>
      </c>
      <c r="F26" s="4" t="s">
        <v>58</v>
      </c>
    </row>
    <row r="27" spans="1:9" ht="54" x14ac:dyDescent="0.3">
      <c r="A27" s="4">
        <v>26</v>
      </c>
      <c r="B27" s="4" t="s">
        <v>21</v>
      </c>
      <c r="C27" s="4">
        <v>2</v>
      </c>
      <c r="D27" s="4">
        <v>118</v>
      </c>
      <c r="E27" s="10">
        <f>C27*D27</f>
        <v>236</v>
      </c>
      <c r="F27" s="4" t="s">
        <v>59</v>
      </c>
    </row>
    <row r="28" spans="1:9" ht="54" x14ac:dyDescent="0.3">
      <c r="A28" s="4">
        <v>27</v>
      </c>
      <c r="B28" s="4" t="s">
        <v>60</v>
      </c>
      <c r="C28" s="4">
        <v>2</v>
      </c>
      <c r="D28" s="4">
        <v>1148</v>
      </c>
      <c r="E28" s="10">
        <f>C28*D28</f>
        <v>2296</v>
      </c>
      <c r="F28" s="6" t="s">
        <v>61</v>
      </c>
    </row>
    <row r="29" spans="1:9" ht="54" x14ac:dyDescent="0.3">
      <c r="A29" s="10">
        <v>28</v>
      </c>
      <c r="B29" s="4" t="s">
        <v>68</v>
      </c>
      <c r="C29" s="4">
        <v>1</v>
      </c>
      <c r="D29" s="4">
        <v>119</v>
      </c>
      <c r="E29" s="10">
        <f>C29*D29</f>
        <v>119</v>
      </c>
      <c r="F29" s="4" t="s">
        <v>69</v>
      </c>
    </row>
    <row r="30" spans="1:9" ht="36" x14ac:dyDescent="0.3">
      <c r="A30" s="4">
        <v>29</v>
      </c>
      <c r="B30" s="4" t="s">
        <v>25</v>
      </c>
      <c r="C30" s="4">
        <v>1</v>
      </c>
      <c r="D30" s="4">
        <v>4899</v>
      </c>
      <c r="E30" s="10">
        <f>C30*D30</f>
        <v>4899</v>
      </c>
      <c r="F30" s="4" t="s">
        <v>63</v>
      </c>
    </row>
    <row r="31" spans="1:9" ht="72" x14ac:dyDescent="0.3">
      <c r="A31" s="7">
        <v>30</v>
      </c>
      <c r="B31" s="7" t="s">
        <v>67</v>
      </c>
      <c r="C31" s="7">
        <v>3</v>
      </c>
      <c r="D31" s="7">
        <v>239</v>
      </c>
      <c r="E31" s="7">
        <f>C31*D31</f>
        <v>717</v>
      </c>
      <c r="F31" s="5" t="s">
        <v>66</v>
      </c>
    </row>
    <row r="32" spans="1:9" ht="72" x14ac:dyDescent="0.3">
      <c r="A32" s="7">
        <v>31</v>
      </c>
      <c r="B32" s="4" t="s">
        <v>70</v>
      </c>
      <c r="C32" s="4">
        <v>1</v>
      </c>
      <c r="D32" s="4">
        <v>19999</v>
      </c>
      <c r="E32" s="4">
        <f>C32*D32</f>
        <v>19999</v>
      </c>
      <c r="F32" s="4" t="s">
        <v>71</v>
      </c>
    </row>
    <row r="33" spans="1:6" ht="36" x14ac:dyDescent="0.3">
      <c r="A33" s="7">
        <v>32</v>
      </c>
      <c r="B33" s="4" t="s">
        <v>73</v>
      </c>
      <c r="C33" s="4">
        <v>3</v>
      </c>
      <c r="D33" s="4">
        <v>1085</v>
      </c>
      <c r="E33" s="4">
        <f>C33*D33</f>
        <v>3255</v>
      </c>
      <c r="F33" s="4" t="s">
        <v>72</v>
      </c>
    </row>
    <row r="34" spans="1:6" ht="18" x14ac:dyDescent="0.3">
      <c r="A34" s="7"/>
      <c r="B34" s="9"/>
      <c r="C34" s="9"/>
      <c r="D34" s="9"/>
      <c r="E34" s="9"/>
      <c r="F34" s="9"/>
    </row>
    <row r="35" spans="1:6" ht="18" x14ac:dyDescent="0.3">
      <c r="A35" s="14"/>
      <c r="B35" s="7" t="s">
        <v>17</v>
      </c>
      <c r="C35" s="7"/>
      <c r="D35" s="7"/>
      <c r="E35" s="7">
        <f>SUM(E2:E33)</f>
        <v>203948</v>
      </c>
      <c r="F35" s="4"/>
    </row>
    <row r="36" spans="1:6" ht="18" x14ac:dyDescent="0.3">
      <c r="A36" s="14"/>
      <c r="B36" s="7" t="s">
        <v>19</v>
      </c>
      <c r="C36" s="7"/>
      <c r="D36" s="7"/>
      <c r="E36" s="7">
        <f>E35*0.2</f>
        <v>40789.600000000006</v>
      </c>
      <c r="F36" s="4"/>
    </row>
    <row r="37" spans="1:6" ht="18" x14ac:dyDescent="0.3">
      <c r="A37" s="9"/>
      <c r="B37" s="7" t="s">
        <v>18</v>
      </c>
      <c r="C37" s="7"/>
      <c r="D37" s="7"/>
      <c r="E37" s="7">
        <f>E35+E36</f>
        <v>244737.6</v>
      </c>
      <c r="F37" s="4"/>
    </row>
    <row r="38" spans="1:6" ht="18" x14ac:dyDescent="0.3">
      <c r="B38" s="14"/>
      <c r="C38" s="14"/>
      <c r="D38" s="14"/>
      <c r="E38" s="14"/>
      <c r="F38" s="4"/>
    </row>
    <row r="39" spans="1:6" ht="30" x14ac:dyDescent="0.3">
      <c r="B39" s="16" t="s">
        <v>40</v>
      </c>
      <c r="C39" s="14"/>
      <c r="D39" s="14"/>
      <c r="E39" s="14"/>
      <c r="F39" s="9"/>
    </row>
    <row r="40" spans="1:6" ht="18" x14ac:dyDescent="0.3">
      <c r="F40" s="15"/>
    </row>
    <row r="41" spans="1:6" ht="18" x14ac:dyDescent="0.3">
      <c r="F41" s="2"/>
    </row>
    <row r="42" spans="1:6" ht="18" x14ac:dyDescent="0.3">
      <c r="F42" s="2"/>
    </row>
    <row r="43" spans="1:6" ht="18" x14ac:dyDescent="0.3">
      <c r="F43" s="2"/>
    </row>
    <row r="44" spans="1:6" ht="18" x14ac:dyDescent="0.3">
      <c r="A44" s="2"/>
      <c r="B44" s="2"/>
      <c r="C44" s="2"/>
      <c r="D44" s="2"/>
      <c r="E44" s="2"/>
      <c r="F44" s="2"/>
    </row>
    <row r="45" spans="1:6" ht="18" x14ac:dyDescent="0.3">
      <c r="A45" s="2"/>
      <c r="B45" s="2"/>
      <c r="C45" s="2"/>
      <c r="D45" s="2"/>
      <c r="E45" s="2"/>
      <c r="F45" s="2"/>
    </row>
    <row r="46" spans="1:6" ht="18" x14ac:dyDescent="0.3">
      <c r="A46" s="2"/>
      <c r="B46" s="2"/>
      <c r="C46" s="2"/>
      <c r="D46" s="2"/>
      <c r="E46" s="2"/>
      <c r="F46" s="2"/>
    </row>
    <row r="47" spans="1:6" ht="18" x14ac:dyDescent="0.3">
      <c r="A47" s="2"/>
      <c r="B47" s="2"/>
      <c r="C47" s="2"/>
      <c r="D47" s="2"/>
      <c r="E47" s="2"/>
      <c r="F47" s="2"/>
    </row>
    <row r="48" spans="1:6" ht="18" x14ac:dyDescent="0.3">
      <c r="A48" s="2"/>
      <c r="B48" s="2"/>
      <c r="C48" s="2"/>
      <c r="D48" s="2"/>
      <c r="E48" s="2"/>
      <c r="F48" s="2"/>
    </row>
    <row r="49" spans="1:6" ht="18" x14ac:dyDescent="0.3">
      <c r="A49" s="2"/>
      <c r="B49" s="2"/>
      <c r="C49" s="2"/>
      <c r="D49" s="2"/>
      <c r="E49" s="2"/>
      <c r="F49" s="2"/>
    </row>
    <row r="50" spans="1:6" ht="18" x14ac:dyDescent="0.3">
      <c r="A50" s="2"/>
      <c r="B50" s="2"/>
      <c r="C50" s="2"/>
      <c r="D50" s="2"/>
      <c r="E50" s="2"/>
      <c r="F50" s="2"/>
    </row>
    <row r="51" spans="1:6" ht="18" x14ac:dyDescent="0.3">
      <c r="A51" s="2"/>
      <c r="B51" s="2"/>
      <c r="C51" s="2"/>
      <c r="D51" s="2"/>
      <c r="E51" s="2"/>
      <c r="F51" s="2"/>
    </row>
    <row r="52" spans="1:6" ht="18" x14ac:dyDescent="0.3">
      <c r="A52" s="2"/>
      <c r="B52" s="2"/>
      <c r="C52" s="2"/>
      <c r="D52" s="2"/>
      <c r="E52" s="2"/>
      <c r="F52" s="2"/>
    </row>
    <row r="53" spans="1:6" ht="18" x14ac:dyDescent="0.3">
      <c r="A53" s="2"/>
      <c r="B53" s="2"/>
      <c r="C53" s="2"/>
      <c r="D53" s="2"/>
      <c r="E53" s="2"/>
      <c r="F53" s="2"/>
    </row>
    <row r="54" spans="1:6" ht="18" x14ac:dyDescent="0.3">
      <c r="A54" s="2"/>
      <c r="B54" s="2"/>
      <c r="C54" s="2"/>
      <c r="D54" s="2"/>
      <c r="E54" s="2"/>
      <c r="F54" s="2"/>
    </row>
    <row r="55" spans="1:6" ht="18" x14ac:dyDescent="0.3">
      <c r="A55" s="2"/>
      <c r="B55" s="2"/>
      <c r="C55" s="2"/>
      <c r="D55" s="2"/>
      <c r="E55" s="2"/>
      <c r="F55" s="2"/>
    </row>
    <row r="56" spans="1:6" ht="18" x14ac:dyDescent="0.3">
      <c r="A56" s="2"/>
      <c r="B56" s="2"/>
      <c r="C56" s="2"/>
      <c r="D56" s="2"/>
      <c r="E56" s="2"/>
      <c r="F56" s="2"/>
    </row>
    <row r="57" spans="1:6" ht="18" x14ac:dyDescent="0.3">
      <c r="A57" s="2"/>
      <c r="B57" s="2"/>
      <c r="C57" s="2"/>
      <c r="D57" s="2"/>
      <c r="E57" s="2"/>
      <c r="F57" s="2"/>
    </row>
    <row r="58" spans="1:6" ht="18" x14ac:dyDescent="0.3">
      <c r="A58" s="2"/>
      <c r="B58" s="2"/>
      <c r="C58" s="2"/>
      <c r="D58" s="2"/>
      <c r="E58" s="2"/>
      <c r="F58" s="2"/>
    </row>
    <row r="59" spans="1:6" ht="18" x14ac:dyDescent="0.3">
      <c r="A59" s="2"/>
      <c r="B59" s="2"/>
      <c r="C59" s="2"/>
      <c r="D59" s="2"/>
      <c r="E59" s="2"/>
      <c r="F59" s="2"/>
    </row>
    <row r="60" spans="1:6" ht="18" x14ac:dyDescent="0.3">
      <c r="A60" s="2"/>
      <c r="B60" s="2"/>
      <c r="C60" s="2"/>
      <c r="D60" s="2"/>
      <c r="E60" s="2"/>
      <c r="F60" s="2"/>
    </row>
    <row r="61" spans="1:6" ht="18" x14ac:dyDescent="0.3">
      <c r="A61" s="2"/>
      <c r="B61" s="2"/>
      <c r="C61" s="2"/>
      <c r="D61" s="2"/>
      <c r="E61" s="2"/>
      <c r="F61" s="2"/>
    </row>
    <row r="62" spans="1:6" ht="18" x14ac:dyDescent="0.3">
      <c r="A62" s="2"/>
      <c r="B62" s="2"/>
      <c r="C62" s="2"/>
      <c r="D62" s="2"/>
      <c r="E62" s="2"/>
      <c r="F62" s="2"/>
    </row>
    <row r="63" spans="1:6" ht="18" x14ac:dyDescent="0.3">
      <c r="A63" s="2"/>
      <c r="B63" s="2"/>
      <c r="C63" s="2"/>
      <c r="D63" s="2"/>
      <c r="E63" s="2"/>
      <c r="F63" s="2"/>
    </row>
    <row r="64" spans="1:6" ht="18" x14ac:dyDescent="0.3">
      <c r="A64" s="2"/>
      <c r="B64" s="2"/>
      <c r="C64" s="2"/>
      <c r="D64" s="2"/>
      <c r="E64" s="2"/>
      <c r="F64" s="2"/>
    </row>
    <row r="65" spans="1:6" ht="18" x14ac:dyDescent="0.3">
      <c r="A65" s="2"/>
      <c r="B65" s="2"/>
      <c r="C65" s="2"/>
      <c r="D65" s="2"/>
      <c r="E65" s="2"/>
      <c r="F65" s="2"/>
    </row>
    <row r="66" spans="1:6" ht="18" x14ac:dyDescent="0.3">
      <c r="A66" s="2"/>
      <c r="B66" s="2"/>
      <c r="C66" s="2"/>
      <c r="D66" s="2"/>
      <c r="E66" s="2"/>
      <c r="F66" s="2"/>
    </row>
    <row r="67" spans="1:6" ht="18" x14ac:dyDescent="0.3">
      <c r="A67" s="2"/>
      <c r="B67" s="2"/>
      <c r="C67" s="2"/>
      <c r="D67" s="2"/>
      <c r="E67" s="2"/>
      <c r="F67" s="2"/>
    </row>
    <row r="68" spans="1:6" ht="18" x14ac:dyDescent="0.3">
      <c r="A68" s="2"/>
      <c r="B68" s="2"/>
      <c r="C68" s="2"/>
      <c r="D68" s="2"/>
      <c r="E68" s="2"/>
      <c r="F68" s="2"/>
    </row>
    <row r="69" spans="1:6" ht="18" x14ac:dyDescent="0.3">
      <c r="A69" s="2"/>
      <c r="B69" s="2"/>
      <c r="C69" s="2"/>
      <c r="D69" s="2"/>
      <c r="E69" s="2"/>
      <c r="F69" s="2"/>
    </row>
    <row r="70" spans="1:6" ht="18" x14ac:dyDescent="0.3">
      <c r="A70" s="2"/>
      <c r="B70" s="2"/>
      <c r="C70" s="2"/>
      <c r="D70" s="2"/>
      <c r="E70" s="2"/>
      <c r="F70" s="2"/>
    </row>
    <row r="71" spans="1:6" ht="18" x14ac:dyDescent="0.3">
      <c r="A71" s="2"/>
      <c r="B71" s="2"/>
      <c r="C71" s="2"/>
      <c r="D71" s="2"/>
      <c r="E71" s="2"/>
      <c r="F71" s="2"/>
    </row>
    <row r="72" spans="1:6" ht="18" x14ac:dyDescent="0.3">
      <c r="A72" s="2"/>
      <c r="B72" s="2"/>
      <c r="C72" s="2"/>
      <c r="D72" s="2"/>
      <c r="E72" s="2"/>
      <c r="F72" s="2"/>
    </row>
    <row r="73" spans="1:6" ht="18" x14ac:dyDescent="0.3">
      <c r="A73" s="2"/>
      <c r="B73" s="2"/>
      <c r="C73" s="2"/>
      <c r="D73" s="2"/>
      <c r="E73" s="2"/>
      <c r="F73" s="2"/>
    </row>
    <row r="74" spans="1:6" ht="18" x14ac:dyDescent="0.3">
      <c r="A74" s="2"/>
      <c r="B74" s="2"/>
      <c r="C74" s="2"/>
      <c r="D74" s="2"/>
      <c r="E74" s="2"/>
      <c r="F74" s="2"/>
    </row>
    <row r="75" spans="1:6" ht="18" x14ac:dyDescent="0.3">
      <c r="A75" s="2"/>
      <c r="B75" s="2"/>
      <c r="C75" s="2"/>
      <c r="D75" s="2"/>
      <c r="E75" s="2"/>
      <c r="F75" s="2"/>
    </row>
    <row r="76" spans="1:6" ht="18" x14ac:dyDescent="0.3">
      <c r="A76" s="2"/>
      <c r="B76" s="2"/>
      <c r="C76" s="2"/>
      <c r="D76" s="2"/>
      <c r="E76" s="2"/>
      <c r="F76" s="2"/>
    </row>
    <row r="77" spans="1:6" ht="18" x14ac:dyDescent="0.3">
      <c r="A77" s="2"/>
      <c r="B77" s="2"/>
      <c r="C77" s="2"/>
      <c r="D77" s="2"/>
      <c r="E77" s="2"/>
      <c r="F77" s="2"/>
    </row>
    <row r="78" spans="1:6" ht="18" x14ac:dyDescent="0.3">
      <c r="A78" s="2"/>
      <c r="B78" s="2"/>
      <c r="C78" s="2"/>
      <c r="D78" s="2"/>
      <c r="E78" s="2"/>
      <c r="F78" s="2"/>
    </row>
    <row r="79" spans="1:6" ht="18" x14ac:dyDescent="0.3">
      <c r="A79" s="2"/>
      <c r="B79" s="2"/>
      <c r="C79" s="2"/>
      <c r="D79" s="2"/>
      <c r="E79" s="2"/>
      <c r="F79" s="2"/>
    </row>
    <row r="80" spans="1:6" ht="18" x14ac:dyDescent="0.3">
      <c r="A80" s="2"/>
      <c r="B80" s="2"/>
      <c r="C80" s="2"/>
      <c r="D80" s="2"/>
      <c r="E80" s="2"/>
      <c r="F80" s="2"/>
    </row>
    <row r="81" spans="1:6" ht="18" x14ac:dyDescent="0.3">
      <c r="A81" s="2"/>
      <c r="B81" s="2"/>
      <c r="C81" s="2"/>
      <c r="D81" s="2"/>
      <c r="E81" s="2"/>
      <c r="F81" s="2"/>
    </row>
    <row r="82" spans="1:6" ht="18" x14ac:dyDescent="0.3">
      <c r="A82" s="2"/>
      <c r="B82" s="2"/>
      <c r="C82" s="2"/>
      <c r="D82" s="2"/>
      <c r="E82" s="2"/>
      <c r="F82" s="2"/>
    </row>
    <row r="83" spans="1:6" ht="18" x14ac:dyDescent="0.3">
      <c r="A83" s="2"/>
      <c r="B83" s="2"/>
      <c r="C83" s="2"/>
      <c r="D83" s="2"/>
      <c r="E83" s="2"/>
      <c r="F83" s="2"/>
    </row>
    <row r="84" spans="1:6" ht="18" x14ac:dyDescent="0.3">
      <c r="A84" s="2"/>
      <c r="B84" s="2"/>
      <c r="C84" s="2"/>
      <c r="D84" s="2"/>
      <c r="E84" s="2"/>
      <c r="F84" s="2"/>
    </row>
    <row r="85" spans="1:6" ht="18" x14ac:dyDescent="0.3">
      <c r="A85" s="2"/>
      <c r="B85" s="2"/>
      <c r="C85" s="2"/>
      <c r="D85" s="2"/>
      <c r="E85" s="2"/>
      <c r="F85" s="2"/>
    </row>
    <row r="86" spans="1:6" ht="18" x14ac:dyDescent="0.3">
      <c r="A86" s="2"/>
      <c r="B86" s="2"/>
      <c r="C86" s="2"/>
      <c r="D86" s="2"/>
      <c r="E86" s="2"/>
      <c r="F86" s="2"/>
    </row>
    <row r="87" spans="1:6" ht="18" x14ac:dyDescent="0.3">
      <c r="A87" s="2"/>
      <c r="B87" s="2"/>
      <c r="C87" s="2"/>
      <c r="D87" s="2"/>
      <c r="E87" s="2"/>
      <c r="F87" s="2"/>
    </row>
    <row r="88" spans="1:6" ht="18" x14ac:dyDescent="0.3">
      <c r="A88" s="2"/>
      <c r="B88" s="2"/>
      <c r="C88" s="2"/>
      <c r="D88" s="2"/>
      <c r="E88" s="2"/>
      <c r="F88" s="2"/>
    </row>
    <row r="89" spans="1:6" ht="18" x14ac:dyDescent="0.3">
      <c r="A89" s="2"/>
      <c r="B89" s="2"/>
      <c r="C89" s="2"/>
      <c r="D89" s="2"/>
      <c r="E89" s="2"/>
      <c r="F89" s="2"/>
    </row>
    <row r="90" spans="1:6" ht="18" x14ac:dyDescent="0.3">
      <c r="A90" s="2"/>
      <c r="B90" s="2"/>
      <c r="C90" s="2"/>
      <c r="D90" s="2"/>
      <c r="E90" s="2"/>
      <c r="F90" s="2"/>
    </row>
    <row r="91" spans="1:6" ht="18" x14ac:dyDescent="0.3">
      <c r="A91" s="2"/>
      <c r="B91" s="2"/>
      <c r="C91" s="2"/>
      <c r="D91" s="2"/>
      <c r="E91" s="2"/>
      <c r="F91" s="2"/>
    </row>
    <row r="92" spans="1:6" ht="18" x14ac:dyDescent="0.3">
      <c r="A92" s="2"/>
      <c r="B92" s="2"/>
      <c r="C92" s="2"/>
      <c r="D92" s="2"/>
      <c r="E92" s="2"/>
      <c r="F92" s="2"/>
    </row>
    <row r="93" spans="1:6" ht="18" x14ac:dyDescent="0.3">
      <c r="A93" s="2"/>
      <c r="B93" s="2"/>
      <c r="C93" s="2"/>
      <c r="D93" s="2"/>
      <c r="E93" s="2"/>
      <c r="F93" s="2"/>
    </row>
    <row r="94" spans="1:6" ht="18" x14ac:dyDescent="0.3">
      <c r="A94" s="2"/>
      <c r="B94" s="2"/>
      <c r="C94" s="2"/>
      <c r="D94" s="2"/>
      <c r="E94" s="2"/>
      <c r="F94" s="2"/>
    </row>
    <row r="95" spans="1:6" ht="18" x14ac:dyDescent="0.3">
      <c r="A95" s="2"/>
      <c r="B95" s="2"/>
      <c r="C95" s="2"/>
      <c r="D95" s="2"/>
      <c r="E95" s="2"/>
      <c r="F95" s="2"/>
    </row>
    <row r="96" spans="1:6" ht="18" x14ac:dyDescent="0.3">
      <c r="A96" s="2"/>
      <c r="B96" s="2"/>
      <c r="C96" s="2"/>
      <c r="D96" s="2"/>
      <c r="E96" s="2"/>
      <c r="F96" s="2"/>
    </row>
    <row r="97" spans="1:6" ht="18" x14ac:dyDescent="0.3">
      <c r="A97" s="2"/>
      <c r="B97" s="2"/>
      <c r="C97" s="2"/>
      <c r="D97" s="2"/>
      <c r="E97" s="2"/>
      <c r="F97" s="2"/>
    </row>
    <row r="98" spans="1:6" ht="18" x14ac:dyDescent="0.3">
      <c r="A98" s="2"/>
      <c r="B98" s="2"/>
      <c r="C98" s="2"/>
      <c r="D98" s="2"/>
      <c r="E98" s="2"/>
      <c r="F98" s="2"/>
    </row>
    <row r="99" spans="1:6" ht="18" x14ac:dyDescent="0.3">
      <c r="A99" s="2"/>
      <c r="B99" s="2"/>
      <c r="C99" s="2"/>
      <c r="D99" s="2"/>
      <c r="E99" s="2"/>
      <c r="F99" s="2"/>
    </row>
    <row r="100" spans="1:6" ht="18" x14ac:dyDescent="0.3">
      <c r="A100" s="2"/>
      <c r="B100" s="2"/>
      <c r="C100" s="2"/>
      <c r="D100" s="2"/>
      <c r="E100" s="2"/>
      <c r="F100" s="2"/>
    </row>
    <row r="101" spans="1:6" ht="18" x14ac:dyDescent="0.3">
      <c r="A101" s="2"/>
      <c r="B101" s="2"/>
      <c r="C101" s="2"/>
      <c r="D101" s="2"/>
      <c r="E101" s="2"/>
      <c r="F101" s="2"/>
    </row>
    <row r="102" spans="1:6" ht="18" x14ac:dyDescent="0.3">
      <c r="A102" s="2"/>
      <c r="B102" s="2"/>
      <c r="C102" s="2"/>
      <c r="D102" s="2"/>
      <c r="E102" s="2"/>
      <c r="F102" s="2"/>
    </row>
    <row r="103" spans="1:6" ht="18" x14ac:dyDescent="0.3">
      <c r="A103" s="2"/>
      <c r="B103" s="2"/>
      <c r="C103" s="2"/>
      <c r="D103" s="2"/>
      <c r="E103" s="2"/>
      <c r="F103" s="2"/>
    </row>
    <row r="104" spans="1:6" ht="18" x14ac:dyDescent="0.3">
      <c r="A104" s="2"/>
      <c r="B104" s="2"/>
      <c r="C104" s="2"/>
      <c r="D104" s="2"/>
      <c r="E104" s="2"/>
      <c r="F104" s="2"/>
    </row>
    <row r="105" spans="1:6" ht="18" x14ac:dyDescent="0.3">
      <c r="A105" s="2"/>
      <c r="B105" s="2"/>
      <c r="C105" s="2"/>
      <c r="D105" s="2"/>
      <c r="E105" s="2"/>
      <c r="F105" s="2"/>
    </row>
    <row r="106" spans="1:6" ht="18" x14ac:dyDescent="0.3">
      <c r="A106" s="2"/>
      <c r="B106" s="2"/>
      <c r="C106" s="2"/>
      <c r="D106" s="2"/>
      <c r="E106" s="2"/>
      <c r="F106" s="2"/>
    </row>
    <row r="107" spans="1:6" ht="18" x14ac:dyDescent="0.3">
      <c r="A107" s="2"/>
      <c r="B107" s="2"/>
      <c r="C107" s="2"/>
      <c r="D107" s="2"/>
      <c r="E107" s="2"/>
      <c r="F107" s="2"/>
    </row>
    <row r="108" spans="1:6" ht="18" x14ac:dyDescent="0.3">
      <c r="A108" s="2"/>
      <c r="B108" s="2"/>
      <c r="C108" s="2"/>
      <c r="D108" s="2"/>
      <c r="E108" s="2"/>
      <c r="F108" s="2"/>
    </row>
    <row r="109" spans="1:6" ht="18" x14ac:dyDescent="0.3">
      <c r="A109" s="2"/>
      <c r="B109" s="2"/>
      <c r="C109" s="2"/>
      <c r="D109" s="2"/>
      <c r="E109" s="2"/>
      <c r="F109" s="2"/>
    </row>
    <row r="110" spans="1:6" ht="18" x14ac:dyDescent="0.3">
      <c r="A110" s="2"/>
      <c r="B110" s="2"/>
      <c r="C110" s="2"/>
      <c r="D110" s="2"/>
      <c r="E110" s="2"/>
      <c r="F110" s="2"/>
    </row>
    <row r="111" spans="1:6" ht="18" x14ac:dyDescent="0.35">
      <c r="A111" s="1"/>
      <c r="B111" s="1"/>
      <c r="C111" s="1"/>
      <c r="D111" s="1"/>
      <c r="E111" s="1"/>
      <c r="F111" s="2"/>
    </row>
    <row r="112" spans="1:6" ht="18" x14ac:dyDescent="0.35">
      <c r="A112" s="1"/>
      <c r="B112" s="1"/>
      <c r="C112" s="1"/>
      <c r="D112" s="1"/>
      <c r="E112" s="1"/>
      <c r="F112" s="2"/>
    </row>
    <row r="113" spans="1:6" ht="18" x14ac:dyDescent="0.35">
      <c r="A113" s="1"/>
      <c r="B113" s="1"/>
      <c r="C113" s="1"/>
      <c r="D113" s="1"/>
      <c r="E113" s="1"/>
      <c r="F113" s="2"/>
    </row>
    <row r="114" spans="1:6" ht="18" x14ac:dyDescent="0.35">
      <c r="A114" s="1"/>
      <c r="B114" s="1"/>
      <c r="C114" s="1"/>
      <c r="D114" s="1"/>
      <c r="E114" s="1"/>
      <c r="F114" s="1"/>
    </row>
    <row r="115" spans="1:6" ht="18" x14ac:dyDescent="0.35">
      <c r="A115" s="1"/>
      <c r="B115" s="1"/>
      <c r="C115" s="1"/>
      <c r="D115" s="1"/>
      <c r="E115" s="1"/>
      <c r="F115" s="1"/>
    </row>
    <row r="116" spans="1:6" ht="18" x14ac:dyDescent="0.35">
      <c r="F116" s="1"/>
    </row>
    <row r="117" spans="1:6" ht="18" x14ac:dyDescent="0.35">
      <c r="F117" s="1"/>
    </row>
    <row r="118" spans="1:6" ht="18" x14ac:dyDescent="0.35">
      <c r="F118" s="1"/>
    </row>
  </sheetData>
  <hyperlinks>
    <hyperlink ref="F8" r:id="rId1" xr:uid="{CFE7ED36-1C10-4A4E-B5E4-70D51ECA82D2}"/>
    <hyperlink ref="F13" r:id="rId2" display="https://epicentrk.ua/shop/igra-nastolnaya-tactic-games-pati-elias-russkaya-versiya-53365.html?utm_medium=cpc&amp;utm_source=hotline&amp;utm_campaign=%D0%94%D0%B5%D1%82%D1%81%D0%BA%D0%B8%D0%B5%20%D1%82%D0%BE%D0%B2%D0%B0%D1%80%D1%8B&amp;utm_content=770&amp;utm_term=000160857" xr:uid="{F3AE252A-20CB-4987-B3F7-CAE8F1D38A95}"/>
    <hyperlink ref="F22" r:id="rId3" xr:uid="{45EF5716-36D8-4E43-A6B6-50D840C920A9}"/>
    <hyperlink ref="F23" r:id="rId4" xr:uid="{C57D3B02-A881-4486-9E07-1C30B64D8FB5}"/>
    <hyperlink ref="F28" r:id="rId5" xr:uid="{3699BFEA-380C-4248-8EFD-272F29EA7D6B}"/>
    <hyperlink ref="F31" r:id="rId6" xr:uid="{99D68DC1-2735-42B8-82DA-8A79AB2B263A}"/>
  </hyperlinks>
  <pageMargins left="0.7" right="0.7" top="0.75" bottom="0.75" header="0.3" footer="0.3"/>
  <pageSetup paperSize="9" orientation="portrait" verticalDpi="0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 V</dc:creator>
  <cp:lastModifiedBy>lvv0529@gmail.com</cp:lastModifiedBy>
  <dcterms:created xsi:type="dcterms:W3CDTF">2015-06-05T18:17:20Z</dcterms:created>
  <dcterms:modified xsi:type="dcterms:W3CDTF">2021-07-25T17:56:48Z</dcterms:modified>
</cp:coreProperties>
</file>